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rvonline.sharepoint.com/sites/Funkcionalisterulet/GFT/GFT 2027-2036/_Önkormányzati kiküldés/+DRV_S_205_TAPONK/"/>
    </mc:Choice>
  </mc:AlternateContent>
  <xr:revisionPtr revIDLastSave="356" documentId="13_ncr:1_{C3ED283E-3783-4B00-AE8E-CCE96891B9FC}" xr6:coauthVersionLast="47" xr6:coauthVersionMax="47" xr10:uidLastSave="{9FCE95B3-6974-4C2C-8C79-FD67468A5A0B}"/>
  <bookViews>
    <workbookView xWindow="-120" yWindow="-120" windowWidth="29040" windowHeight="15720" xr2:uid="{6060B16E-0301-4A64-B14C-6DB1BAC24F75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Horváth Ákos dr</author>
  </authors>
  <commentList>
    <comment ref="A3" authorId="0" shapeId="0" xr:uid="{CF3BBB7F-92ED-43D9-AA9C-124269FC0BA3}">
      <text>
        <r>
          <rPr>
            <b/>
            <sz val="18"/>
            <color indexed="81"/>
            <rFont val="Arial"/>
            <family val="2"/>
            <charset val="238"/>
          </rPr>
          <t>Függvény, de felülírható!</t>
        </r>
      </text>
    </comment>
    <comment ref="B3" authorId="0" shapeId="0" xr:uid="{266CBDDD-672A-4703-B22A-9830F1467619}">
      <text>
        <r>
          <rPr>
            <b/>
            <sz val="18"/>
            <color indexed="81"/>
            <rFont val="Arial"/>
            <family val="2"/>
            <charset val="238"/>
          </rPr>
          <t>Válasszon a legördülő listából!</t>
        </r>
      </text>
    </comment>
    <comment ref="C3" authorId="0" shapeId="0" xr:uid="{EF23AA78-E369-437C-8FDC-C17F3919A1EF}">
      <text>
        <r>
          <rPr>
            <b/>
            <sz val="18"/>
            <color indexed="81"/>
            <rFont val="Arial"/>
            <family val="2"/>
            <charset val="238"/>
          </rPr>
          <t>Szabad szöveges mező!</t>
        </r>
      </text>
    </comment>
    <comment ref="D3" authorId="0" shapeId="0" xr:uid="{A835D28D-C5C5-4F3C-8584-C7D7487ABF4F}">
      <text>
        <r>
          <rPr>
            <b/>
            <sz val="18"/>
            <color indexed="81"/>
            <rFont val="Arial"/>
            <family val="2"/>
            <charset val="238"/>
          </rPr>
          <t>Szabad szöveges mező!</t>
        </r>
      </text>
    </comment>
    <comment ref="E3" authorId="0" shapeId="0" xr:uid="{2195E6B1-0190-492E-BFEA-1BD286C535B3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felülírható!!</t>
        </r>
      </text>
    </comment>
    <comment ref="F3" authorId="0" shapeId="0" xr:uid="{D0388313-33D6-4D10-9AC3-1EC1740E70CD}">
      <text>
        <r>
          <rPr>
            <b/>
            <sz val="18"/>
            <color indexed="81"/>
            <rFont val="Arial"/>
            <family val="2"/>
            <charset val="238"/>
          </rPr>
          <t>Válasszon a legördülő listából!</t>
        </r>
      </text>
    </comment>
    <comment ref="G3" authorId="0" shapeId="0" xr:uid="{D108801F-AE8F-4CDA-B6CE-5460D7DE93F3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H3" authorId="0" shapeId="0" xr:uid="{2A99C7F3-14BD-451E-90D0-8AC91A00BCE6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J3" authorId="0" shapeId="0" xr:uid="{A646A057-443C-47D0-9506-45776C0D2E8C}">
      <text>
        <r>
          <rPr>
            <b/>
            <sz val="18"/>
            <color indexed="81"/>
            <rFont val="Arial"/>
            <family val="2"/>
            <charset val="238"/>
          </rPr>
          <t>Csak egész szám!
2026 és 2035 között</t>
        </r>
      </text>
    </comment>
    <comment ref="K3" authorId="0" shapeId="0" xr:uid="{7E35CDAC-37EF-494A-89C5-87D8BD57CEDD}">
      <text>
        <r>
          <rPr>
            <b/>
            <sz val="18"/>
            <color indexed="81"/>
            <rFont val="Arial"/>
            <family val="2"/>
            <charset val="238"/>
          </rPr>
          <t>Csak egész szám!
0 és 20 000 000 között</t>
        </r>
      </text>
    </comment>
    <comment ref="L3" authorId="0" shapeId="0" xr:uid="{55EF5386-2E93-455E-B07B-22B1807FD371}">
      <text>
        <r>
          <rPr>
            <b/>
            <sz val="18"/>
            <color indexed="81"/>
            <rFont val="Arial"/>
            <family val="2"/>
            <charset val="238"/>
          </rPr>
          <t>Csak egész szám!
0 és 20 000 000 között</t>
        </r>
      </text>
    </comment>
  </commentList>
</comments>
</file>

<file path=xl/sharedStrings.xml><?xml version="1.0" encoding="utf-8"?>
<sst xmlns="http://schemas.openxmlformats.org/spreadsheetml/2006/main" count="246" uniqueCount="58">
  <si>
    <t>Fontossági sorrend</t>
  </si>
  <si>
    <r>
      <t xml:space="preserve">A Felújítási feladat kategóriája - </t>
    </r>
    <r>
      <rPr>
        <b/>
        <u/>
        <sz val="13"/>
        <rFont val="Arial"/>
        <family val="2"/>
        <charset val="238"/>
      </rPr>
      <t>SZENNYVÍZ</t>
    </r>
  </si>
  <si>
    <t>Felújítás megnevezése</t>
  </si>
  <si>
    <t>Vízjogi létesítési/ elvi engedély száma (amennyiben rendelkezésre áll)</t>
  </si>
  <si>
    <t>Víziközmű-rendszer hivatali kódja</t>
  </si>
  <si>
    <t>Víziközmű-rendszer megnevezése</t>
  </si>
  <si>
    <t>Az érintett ellátásért felelős(ök) megnevezése</t>
  </si>
  <si>
    <t>Tervezett nettó költség [eFt]</t>
  </si>
  <si>
    <t>Megvalósítás várható időtartama - KEZDÉS</t>
  </si>
  <si>
    <t>Megvalósítás várható időtartama - BEFEJEZÉS</t>
  </si>
  <si>
    <t>A Felújítás tervezett nettó költsége a tervezési időszak ütemezése szerint [eFt] - I. ütem</t>
  </si>
  <si>
    <t>A Felújítás tervezett nettó költsége a tervezési időszak ütemezése szerint [eFt] - II. ütem</t>
  </si>
  <si>
    <t>2811_RENDKÍVÜLI</t>
  </si>
  <si>
    <t>Rendkívüli helyzetből adódó azonnali feladatok elvégzésére a költségkeret 15%-ig.</t>
  </si>
  <si>
    <t>-</t>
  </si>
  <si>
    <t>21-29434-1-008-00-12</t>
  </si>
  <si>
    <t>DRV_S_205</t>
  </si>
  <si>
    <t>Gyulakeszi Község Önkormányzat, Lesencefalu Község Önkormányzata, Lesenceistvánd Község Önkormányzata, Lesencetomaj Község Önkormányzata, Sáska Község Önkormányzata, Tapolca Város Önkormányzata, Uzsa Község Önkormányzata, Zalahaláp Község Önkormányzata</t>
  </si>
  <si>
    <t>2611_EGYÉB</t>
  </si>
  <si>
    <t>Zalahaláp III-as átemelő mennyiségmérő csere</t>
  </si>
  <si>
    <t>2221_AKNA_ÉPÍTÉSZET</t>
  </si>
  <si>
    <t>Lesencetomaj 5-ös átemelő levezető út szintre emelése a Petőfi utcához, valamint kb. 2 db szennyvíz gyűjtőakna fedlap szintre emelése.</t>
  </si>
  <si>
    <t>2211_AKNA_SZIVATTYÚ_HÁLÓZATI</t>
  </si>
  <si>
    <t xml:space="preserve">Diszel II. átemelő, Flygt NP 3085.160 256 SH vagy műszakilag egyenértékű szivattyú csere- 1db </t>
  </si>
  <si>
    <t>Lesencetomaj 3 db CP 3068 260 HT 2,0 kW vagy ezzel műszakilag egyenértékű szivattyú cseréje  2,3-as átemelőbe (meglévő szivattyú cseréje)</t>
  </si>
  <si>
    <t>Zalahaláp 1-es átemelő gépészeti felújítása 2027-2030.évek használati díjából</t>
  </si>
  <si>
    <t>2121_VEZETÉK_GERINC</t>
  </si>
  <si>
    <t>Tapolca Keszthelyi u.  320 m NA 300 beton gerincvezeték csőbélelése és 5 db köztes aknák felújítása-kivitelezés 2025-2032-es évek hasznélati díj terhére.</t>
  </si>
  <si>
    <t>Zalahaláp II. átemelő gépészeti felújítása 2030-2033. évek használati díjából</t>
  </si>
  <si>
    <t>Lesenceistvánd, Flygt NP 3127 488HT,5,9 kw vagy ezzel műszakilag egyenértékű szivattyú csere 1.-es átemelőhöz 2031-2034-as évek hasznélati díj terhére</t>
  </si>
  <si>
    <t>Zalahaláp III. átemelő gépészeti felújítása 2033-2036. évek használati díjából</t>
  </si>
  <si>
    <t>2030-2036 évi  használati díj keretből Gyulakeszi  1-es átemelő gépészeti felújítása</t>
  </si>
  <si>
    <t xml:space="preserve">Lesencetomaj I. átemelőben 1db NP 3153.182  vagy ezzel műszakilag egyenértékű szivattyú (meglévő szivattyú cseréje) 2036. </t>
  </si>
  <si>
    <t>2031-2036 évi  használati díj keretből Lesencefalu  1-es átemelő gépészeti felújítása</t>
  </si>
  <si>
    <t>2210_AKNA_EGYÉB</t>
  </si>
  <si>
    <t>Lesencetomaj 2 db CP 3057 260 HT 2,0 kW vagy ezzel műszakilag egyenértékű szivattyú beszerzése 2,3,4-es átemelőbe (meglévő szivattyú cseréje) 2036 év</t>
  </si>
  <si>
    <t>2034-2036 évi  használati díj keretből Lesenceistvánd  1-es átemelő gépészeti felújítása</t>
  </si>
  <si>
    <t>2024-2036 évi  használati díj keretből Sáska 1-es átemelő gépészeti felújítása</t>
  </si>
  <si>
    <t>2024-2036 évi  használati díj keretből Uzsa 1-es átemelő gépészeti felújítása</t>
  </si>
  <si>
    <t>Tapolca Bányász utca 243 m NA 300 beton gerincvezeték csőbélelése és 11 db köztes aknák felújítása kivitelezés 2032-2036-as évek használati díj terhére.</t>
  </si>
  <si>
    <t>A beruházási feladat kategóriája - SZENNYVÍZ</t>
  </si>
  <si>
    <t>Beruházás megnevezése</t>
  </si>
  <si>
    <t>A beruházás tervezett nettó költsége a tervezési időszak ütemezése szerint [eFt] - I. ütem</t>
  </si>
  <si>
    <t>A beruházás tervezett nettó költsége a tervezési időszak ütemezése szerint [eFt] - II. ütem</t>
  </si>
  <si>
    <t xml:space="preserve">Tapolca, Diszel II. átemelő, Flygt NP 3085.160 256 SH vagy műszakilag egyenértékű szivattyú csere- 1db </t>
  </si>
  <si>
    <t xml:space="preserve"> Gyulakeszi  2-es átemelő vegszeradagolás felújítása</t>
  </si>
  <si>
    <t>Zalahaláp 1-es átemelő gépészeti felújítása</t>
  </si>
  <si>
    <t xml:space="preserve">Zalahaláp II. átemelő gépészeti felújítása </t>
  </si>
  <si>
    <t xml:space="preserve">Zalahaláp III. átemelő gépészeti felújítása </t>
  </si>
  <si>
    <t xml:space="preserve">Lesenceistvánd, Flygt NP 3127 488HT,5,9 kw vagy ezzel műszakilag egyenértékű szivattyú csere 1.-es átemelőhöz </t>
  </si>
  <si>
    <t>Gyulakeszi  1-es átemelő gépészeti felújítása</t>
  </si>
  <si>
    <t>Lesencefalu  1-es átemelő gépészeti felújítása</t>
  </si>
  <si>
    <t xml:space="preserve">Tapolca, Diszel 1-es átemelő építészeti és gépészeti felújítása </t>
  </si>
  <si>
    <t xml:space="preserve"> Lesenceistvánd  1-es átemelő gépészeti felújítása</t>
  </si>
  <si>
    <t xml:space="preserve"> Sáska 1-es átemelő gépészeti felújítása</t>
  </si>
  <si>
    <t xml:space="preserve">Lesencetomaj 2 db CP 3057 260 HT 2,0 kW vagy ezzel műszakilag egyenértékű szivattyú beszerzése 2,3,4-es átemelőbe (meglévő szivattyú cseréje) </t>
  </si>
  <si>
    <t xml:space="preserve">Lesencetomaj I. átemelőben 1db NP 3153.182  vagy ezzel műszakilag egyenértékű szivattyú (meglévő szivattyú cseréje) </t>
  </si>
  <si>
    <t>Tapolca, Diszel 1-es átemelő építészeti és gépészeti felújítása 2028-2036-as évek használati díj terhére.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</si>
</sst>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8"/>
      <color indexed="81"/>
      <name val="Arial"/>
      <family val="2"/>
      <charset val="238"/>
    </font>
    <font>
      <b/>
      <sz val="13"/>
      <name val="Arial"/>
      <family val="2"/>
      <charset val="238"/>
    </font>
    <font>
      <b/>
      <u/>
      <sz val="13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3"/>
      <color rgb="FF000000"/>
      <name val="Arial"/>
    </font>
    <font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3" fontId="1" fillId="2" borderId="2" xfId="0" applyNumberFormat="1" applyFont="1" applyFill="1" applyBorder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9" fontId="1" fillId="4" borderId="3" xfId="0" applyNumberFormat="1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 applyProtection="1">
      <alignment vertical="center" wrapText="1"/>
      <protection locked="0"/>
    </xf>
    <xf numFmtId="3" fontId="1" fillId="2" borderId="3" xfId="0" applyNumberFormat="1" applyFont="1" applyFill="1" applyBorder="1" applyAlignment="1" applyProtection="1">
      <alignment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3" fontId="1" fillId="4" borderId="3" xfId="0" applyNumberFormat="1" applyFont="1" applyFill="1" applyBorder="1" applyAlignment="1" applyProtection="1">
      <alignment vertical="center" wrapText="1"/>
      <protection locked="0"/>
    </xf>
    <xf numFmtId="3" fontId="1" fillId="4" borderId="4" xfId="0" applyNumberFormat="1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3" fontId="1" fillId="2" borderId="4" xfId="0" applyNumberFormat="1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 wrapText="1"/>
    </xf>
    <xf numFmtId="3" fontId="1" fillId="4" borderId="6" xfId="0" applyNumberFormat="1" applyFont="1" applyFill="1" applyBorder="1" applyAlignment="1" applyProtection="1">
      <alignment vertical="center" wrapText="1"/>
      <protection locked="0"/>
    </xf>
    <xf numFmtId="0" fontId="2" fillId="3" borderId="7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 applyProtection="1">
      <alignment vertical="center" wrapText="1"/>
      <protection locked="0"/>
    </xf>
    <xf numFmtId="3" fontId="1" fillId="2" borderId="6" xfId="0" applyNumberFormat="1" applyFont="1" applyFill="1" applyBorder="1" applyAlignment="1" applyProtection="1">
      <alignment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3" fontId="1" fillId="4" borderId="8" xfId="0" applyNumberFormat="1" applyFont="1" applyFill="1" applyBorder="1" applyAlignment="1" applyProtection="1">
      <alignment vertical="center" wrapText="1"/>
      <protection locked="0"/>
    </xf>
    <xf numFmtId="3" fontId="1" fillId="4" borderId="5" xfId="0" applyNumberFormat="1" applyFont="1" applyFill="1" applyBorder="1" applyAlignment="1" applyProtection="1">
      <alignment vertical="center" wrapText="1"/>
      <protection locked="0"/>
    </xf>
    <xf numFmtId="3" fontId="1" fillId="4" borderId="9" xfId="0" applyNumberFormat="1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3" fontId="1" fillId="2" borderId="4" xfId="0" applyNumberFormat="1" applyFont="1" applyFill="1" applyBorder="1" applyAlignment="1">
      <alignment vertical="center" wrapText="1"/>
    </xf>
    <xf numFmtId="0" fontId="9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2ABAA-4536-4C9E-8D64-256E197BD239}">
  <dimension ref="A1:M41"/>
  <sheetViews>
    <sheetView tabSelected="1" topLeftCell="A39" zoomScale="80" zoomScaleNormal="80" workbookViewId="0">
      <selection activeCell="A6" sqref="A6"/>
    </sheetView>
  </sheetViews>
  <sheetFormatPr defaultRowHeight="14.25" x14ac:dyDescent="0.2"/>
  <cols>
    <col min="1" max="1" width="11.75" customWidth="1"/>
    <col min="2" max="2" width="24.875" customWidth="1"/>
    <col min="3" max="3" width="32.875" customWidth="1"/>
    <col min="4" max="4" width="24.875" customWidth="1"/>
    <col min="5" max="5" width="25.25" customWidth="1"/>
    <col min="6" max="6" width="23" customWidth="1"/>
    <col min="7" max="7" width="26.375" customWidth="1"/>
    <col min="8" max="8" width="16.875" customWidth="1"/>
    <col min="9" max="10" width="21.5" customWidth="1"/>
    <col min="11" max="12" width="21.75" customWidth="1"/>
    <col min="13" max="13" width="4.125" customWidth="1"/>
  </cols>
  <sheetData>
    <row r="1" spans="1:12" s="15" customFormat="1" ht="46.5" customHeight="1" x14ac:dyDescent="0.2">
      <c r="A1" s="36" t="str">
        <f>F4&amp;" víziközmű-rendszer 2027-36. évi gördülő fejlesztési terve"</f>
        <v>DRV_S_205 víziközmű-rendszer 2027-36. évi gördülő fejlesztési terve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46.5" customHeight="1" x14ac:dyDescent="0.2"/>
    <row r="3" spans="1:12" ht="83.25" thickBot="1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</row>
    <row r="4" spans="1:12" ht="51" customHeight="1" x14ac:dyDescent="0.2">
      <c r="A4" s="1">
        <v>1</v>
      </c>
      <c r="B4" s="2" t="s">
        <v>12</v>
      </c>
      <c r="C4" s="3" t="s">
        <v>13</v>
      </c>
      <c r="D4" s="4" t="s">
        <v>14</v>
      </c>
      <c r="E4" s="5" t="s">
        <v>15</v>
      </c>
      <c r="F4" s="6" t="s">
        <v>16</v>
      </c>
      <c r="G4" s="5" t="s">
        <v>17</v>
      </c>
      <c r="H4" s="7">
        <v>2500</v>
      </c>
      <c r="I4" s="8">
        <v>2027</v>
      </c>
      <c r="J4" s="8">
        <v>2027</v>
      </c>
      <c r="K4" s="9">
        <v>2500</v>
      </c>
      <c r="L4" s="9">
        <v>0</v>
      </c>
    </row>
    <row r="5" spans="1:12" ht="57" customHeight="1" x14ac:dyDescent="0.2">
      <c r="A5" s="1">
        <v>1</v>
      </c>
      <c r="B5" s="2" t="s">
        <v>18</v>
      </c>
      <c r="C5" s="3" t="s">
        <v>19</v>
      </c>
      <c r="D5" s="4" t="s">
        <v>14</v>
      </c>
      <c r="E5" s="5" t="s">
        <v>15</v>
      </c>
      <c r="F5" s="6" t="s">
        <v>16</v>
      </c>
      <c r="G5" s="5" t="s">
        <v>17</v>
      </c>
      <c r="H5" s="7">
        <v>743</v>
      </c>
      <c r="I5" s="8">
        <v>2027</v>
      </c>
      <c r="J5" s="8">
        <v>2027</v>
      </c>
      <c r="K5" s="9">
        <v>743</v>
      </c>
      <c r="L5" s="9">
        <v>0</v>
      </c>
    </row>
    <row r="6" spans="1:12" ht="70.5" customHeight="1" x14ac:dyDescent="0.2">
      <c r="A6" s="1">
        <v>1</v>
      </c>
      <c r="B6" s="2" t="s">
        <v>20</v>
      </c>
      <c r="C6" s="3" t="s">
        <v>21</v>
      </c>
      <c r="D6" s="4" t="s">
        <v>14</v>
      </c>
      <c r="E6" s="5" t="s">
        <v>15</v>
      </c>
      <c r="F6" s="6" t="s">
        <v>16</v>
      </c>
      <c r="G6" s="5" t="s">
        <v>17</v>
      </c>
      <c r="H6" s="7">
        <v>1500</v>
      </c>
      <c r="I6" s="8">
        <v>2027</v>
      </c>
      <c r="J6" s="8">
        <v>2027</v>
      </c>
      <c r="K6" s="9">
        <v>1500</v>
      </c>
      <c r="L6" s="9">
        <v>0</v>
      </c>
    </row>
    <row r="7" spans="1:12" ht="78.599999999999994" customHeight="1" x14ac:dyDescent="0.2">
      <c r="A7" s="1">
        <v>2</v>
      </c>
      <c r="B7" s="2" t="s">
        <v>20</v>
      </c>
      <c r="C7" s="3" t="s">
        <v>21</v>
      </c>
      <c r="D7" s="4" t="s">
        <v>14</v>
      </c>
      <c r="E7" s="5" t="s">
        <v>15</v>
      </c>
      <c r="F7" s="6" t="s">
        <v>16</v>
      </c>
      <c r="G7" s="5" t="s">
        <v>17</v>
      </c>
      <c r="H7" s="7">
        <v>1500</v>
      </c>
      <c r="I7" s="8">
        <v>2028</v>
      </c>
      <c r="J7" s="8">
        <v>2028</v>
      </c>
      <c r="K7" s="9">
        <v>0</v>
      </c>
      <c r="L7" s="9">
        <v>1500</v>
      </c>
    </row>
    <row r="8" spans="1:12" ht="55.5" customHeight="1" x14ac:dyDescent="0.2">
      <c r="A8" s="1">
        <v>2</v>
      </c>
      <c r="B8" s="2" t="s">
        <v>22</v>
      </c>
      <c r="C8" s="3" t="s">
        <v>23</v>
      </c>
      <c r="D8" s="4" t="s">
        <v>14</v>
      </c>
      <c r="E8" s="5" t="s">
        <v>15</v>
      </c>
      <c r="F8" s="6" t="s">
        <v>16</v>
      </c>
      <c r="G8" s="5" t="s">
        <v>17</v>
      </c>
      <c r="H8" s="7">
        <v>1500</v>
      </c>
      <c r="I8" s="8">
        <v>2028</v>
      </c>
      <c r="J8" s="8">
        <v>2028</v>
      </c>
      <c r="K8" s="9">
        <v>0</v>
      </c>
      <c r="L8" s="9">
        <v>1500</v>
      </c>
    </row>
    <row r="9" spans="1:12" ht="88.9" customHeight="1" x14ac:dyDescent="0.2">
      <c r="A9" s="1">
        <v>2</v>
      </c>
      <c r="B9" s="2" t="s">
        <v>22</v>
      </c>
      <c r="C9" s="3" t="s">
        <v>24</v>
      </c>
      <c r="D9" s="4" t="s">
        <v>14</v>
      </c>
      <c r="E9" s="5" t="s">
        <v>15</v>
      </c>
      <c r="F9" s="6" t="s">
        <v>16</v>
      </c>
      <c r="G9" s="5" t="s">
        <v>17</v>
      </c>
      <c r="H9" s="7">
        <v>1593</v>
      </c>
      <c r="I9" s="8">
        <v>2028</v>
      </c>
      <c r="J9" s="8">
        <v>2028</v>
      </c>
      <c r="K9" s="9">
        <v>0</v>
      </c>
      <c r="L9" s="9">
        <v>1593</v>
      </c>
    </row>
    <row r="10" spans="1:12" ht="59.45" customHeight="1" x14ac:dyDescent="0.2">
      <c r="A10" s="1">
        <v>2</v>
      </c>
      <c r="B10" s="2" t="s">
        <v>22</v>
      </c>
      <c r="C10" s="3" t="s">
        <v>45</v>
      </c>
      <c r="D10" s="4" t="s">
        <v>14</v>
      </c>
      <c r="E10" s="5" t="s">
        <v>15</v>
      </c>
      <c r="F10" s="6" t="s">
        <v>16</v>
      </c>
      <c r="G10" s="5" t="s">
        <v>17</v>
      </c>
      <c r="H10" s="7">
        <v>3780</v>
      </c>
      <c r="I10" s="8">
        <v>2030</v>
      </c>
      <c r="J10" s="8">
        <v>2030</v>
      </c>
      <c r="K10" s="9">
        <v>0</v>
      </c>
      <c r="L10" s="9">
        <v>3780</v>
      </c>
    </row>
    <row r="11" spans="1:12" ht="55.5" customHeight="1" x14ac:dyDescent="0.2">
      <c r="A11" s="1">
        <v>2</v>
      </c>
      <c r="B11" s="2" t="s">
        <v>22</v>
      </c>
      <c r="C11" s="3" t="s">
        <v>25</v>
      </c>
      <c r="D11" s="4" t="s">
        <v>14</v>
      </c>
      <c r="E11" s="5" t="s">
        <v>15</v>
      </c>
      <c r="F11" s="6" t="s">
        <v>16</v>
      </c>
      <c r="G11" s="5" t="s">
        <v>17</v>
      </c>
      <c r="H11" s="7">
        <v>10221</v>
      </c>
      <c r="I11" s="8">
        <v>2030</v>
      </c>
      <c r="J11" s="8">
        <v>2030</v>
      </c>
      <c r="K11" s="9">
        <v>0</v>
      </c>
      <c r="L11" s="9">
        <v>10221</v>
      </c>
    </row>
    <row r="12" spans="1:12" ht="78" customHeight="1" x14ac:dyDescent="0.2">
      <c r="A12" s="1">
        <v>2</v>
      </c>
      <c r="B12" s="2" t="s">
        <v>26</v>
      </c>
      <c r="C12" s="3" t="s">
        <v>27</v>
      </c>
      <c r="D12" s="4" t="s">
        <v>14</v>
      </c>
      <c r="E12" s="5" t="s">
        <v>15</v>
      </c>
      <c r="F12" s="6" t="s">
        <v>16</v>
      </c>
      <c r="G12" s="5" t="s">
        <v>17</v>
      </c>
      <c r="H12" s="7">
        <v>123900</v>
      </c>
      <c r="I12" s="8">
        <v>2032</v>
      </c>
      <c r="J12" s="8">
        <v>2032</v>
      </c>
      <c r="K12" s="9">
        <v>0</v>
      </c>
      <c r="L12" s="9">
        <v>123900</v>
      </c>
    </row>
    <row r="13" spans="1:12" ht="55.5" customHeight="1" x14ac:dyDescent="0.2">
      <c r="A13" s="1">
        <v>2</v>
      </c>
      <c r="B13" s="2" t="s">
        <v>22</v>
      </c>
      <c r="C13" s="3" t="s">
        <v>28</v>
      </c>
      <c r="D13" s="4" t="s">
        <v>14</v>
      </c>
      <c r="E13" s="5" t="s">
        <v>15</v>
      </c>
      <c r="F13" s="6" t="s">
        <v>16</v>
      </c>
      <c r="G13" s="5" t="s">
        <v>17</v>
      </c>
      <c r="H13" s="7">
        <v>10221</v>
      </c>
      <c r="I13" s="8">
        <v>2033</v>
      </c>
      <c r="J13" s="8">
        <v>2033</v>
      </c>
      <c r="K13" s="9">
        <v>0</v>
      </c>
      <c r="L13" s="9">
        <v>10221</v>
      </c>
    </row>
    <row r="14" spans="1:12" ht="83.45" customHeight="1" x14ac:dyDescent="0.2">
      <c r="A14" s="1">
        <v>2</v>
      </c>
      <c r="B14" s="2" t="s">
        <v>22</v>
      </c>
      <c r="C14" s="3" t="s">
        <v>29</v>
      </c>
      <c r="D14" s="4" t="s">
        <v>14</v>
      </c>
      <c r="E14" s="5" t="s">
        <v>15</v>
      </c>
      <c r="F14" s="6" t="s">
        <v>16</v>
      </c>
      <c r="G14" s="5" t="s">
        <v>17</v>
      </c>
      <c r="H14" s="7">
        <v>3942</v>
      </c>
      <c r="I14" s="8">
        <v>2034</v>
      </c>
      <c r="J14" s="8">
        <v>2034</v>
      </c>
      <c r="K14" s="9">
        <v>0</v>
      </c>
      <c r="L14" s="9">
        <v>3942</v>
      </c>
    </row>
    <row r="15" spans="1:12" ht="55.5" customHeight="1" x14ac:dyDescent="0.2">
      <c r="A15" s="1">
        <v>2</v>
      </c>
      <c r="B15" s="2" t="s">
        <v>22</v>
      </c>
      <c r="C15" s="3" t="s">
        <v>30</v>
      </c>
      <c r="D15" s="4" t="s">
        <v>14</v>
      </c>
      <c r="E15" s="5" t="s">
        <v>15</v>
      </c>
      <c r="F15" s="6" t="s">
        <v>16</v>
      </c>
      <c r="G15" s="5" t="s">
        <v>17</v>
      </c>
      <c r="H15" s="7">
        <v>10221</v>
      </c>
      <c r="I15" s="8">
        <v>2035</v>
      </c>
      <c r="J15" s="8">
        <v>2035</v>
      </c>
      <c r="K15" s="9">
        <v>0</v>
      </c>
      <c r="L15" s="9">
        <v>10221</v>
      </c>
    </row>
    <row r="16" spans="1:12" ht="51.75" customHeight="1" x14ac:dyDescent="0.2">
      <c r="A16" s="1">
        <v>2</v>
      </c>
      <c r="B16" s="2" t="s">
        <v>22</v>
      </c>
      <c r="C16" s="3" t="s">
        <v>31</v>
      </c>
      <c r="D16" s="4" t="s">
        <v>14</v>
      </c>
      <c r="E16" s="5" t="s">
        <v>15</v>
      </c>
      <c r="F16" s="6" t="s">
        <v>16</v>
      </c>
      <c r="G16" s="5" t="s">
        <v>17</v>
      </c>
      <c r="H16" s="7">
        <v>9500</v>
      </c>
      <c r="I16" s="8">
        <v>2035</v>
      </c>
      <c r="J16" s="8">
        <v>2035</v>
      </c>
      <c r="K16" s="9">
        <v>0</v>
      </c>
      <c r="L16" s="9">
        <v>9500</v>
      </c>
    </row>
    <row r="17" spans="1:13" ht="62.25" customHeight="1" x14ac:dyDescent="0.2">
      <c r="A17" s="1">
        <v>2</v>
      </c>
      <c r="B17" s="2" t="s">
        <v>22</v>
      </c>
      <c r="C17" s="3" t="s">
        <v>32</v>
      </c>
      <c r="D17" s="4" t="s">
        <v>14</v>
      </c>
      <c r="E17" s="5" t="s">
        <v>15</v>
      </c>
      <c r="F17" s="6" t="s">
        <v>16</v>
      </c>
      <c r="G17" s="5" t="s">
        <v>17</v>
      </c>
      <c r="H17" s="7">
        <v>5700</v>
      </c>
      <c r="I17" s="8">
        <v>2035</v>
      </c>
      <c r="J17" s="8">
        <v>2035</v>
      </c>
      <c r="K17" s="9">
        <v>0</v>
      </c>
      <c r="L17" s="9">
        <v>5700</v>
      </c>
    </row>
    <row r="18" spans="1:13" ht="70.150000000000006" customHeight="1" x14ac:dyDescent="0.2">
      <c r="A18" s="1">
        <v>2</v>
      </c>
      <c r="B18" s="2" t="s">
        <v>22</v>
      </c>
      <c r="C18" s="3" t="s">
        <v>33</v>
      </c>
      <c r="D18" s="4" t="s">
        <v>14</v>
      </c>
      <c r="E18" s="5" t="s">
        <v>15</v>
      </c>
      <c r="F18" s="6" t="s">
        <v>16</v>
      </c>
      <c r="G18" s="5" t="s">
        <v>17</v>
      </c>
      <c r="H18" s="7">
        <v>3440</v>
      </c>
      <c r="I18" s="8">
        <v>2035</v>
      </c>
      <c r="J18" s="8">
        <v>2035</v>
      </c>
      <c r="K18" s="9">
        <v>0</v>
      </c>
      <c r="L18" s="9">
        <v>3440</v>
      </c>
    </row>
    <row r="19" spans="1:13" ht="66" customHeight="1" x14ac:dyDescent="0.2">
      <c r="A19" s="1">
        <v>2</v>
      </c>
      <c r="B19" s="2" t="s">
        <v>34</v>
      </c>
      <c r="C19" s="3" t="s">
        <v>57</v>
      </c>
      <c r="D19" s="4" t="s">
        <v>14</v>
      </c>
      <c r="E19" s="5" t="s">
        <v>15</v>
      </c>
      <c r="F19" s="6" t="s">
        <v>16</v>
      </c>
      <c r="G19" s="5" t="s">
        <v>17</v>
      </c>
      <c r="H19" s="7">
        <v>11077</v>
      </c>
      <c r="I19" s="8">
        <v>2035</v>
      </c>
      <c r="J19" s="8">
        <v>2035</v>
      </c>
      <c r="K19" s="9">
        <v>0</v>
      </c>
      <c r="L19" s="9">
        <v>11077</v>
      </c>
    </row>
    <row r="20" spans="1:13" ht="78.599999999999994" customHeight="1" x14ac:dyDescent="0.2">
      <c r="A20" s="1">
        <v>2</v>
      </c>
      <c r="B20" s="2" t="s">
        <v>22</v>
      </c>
      <c r="C20" s="11" t="s">
        <v>35</v>
      </c>
      <c r="D20" s="11" t="s">
        <v>14</v>
      </c>
      <c r="E20" s="5" t="s">
        <v>15</v>
      </c>
      <c r="F20" s="6" t="s">
        <v>16</v>
      </c>
      <c r="G20" s="5" t="s">
        <v>17</v>
      </c>
      <c r="H20" s="12">
        <v>1593</v>
      </c>
      <c r="I20" s="8">
        <v>2035</v>
      </c>
      <c r="J20" s="13">
        <v>2035</v>
      </c>
      <c r="K20" s="10">
        <v>0</v>
      </c>
      <c r="L20" s="10">
        <v>1593</v>
      </c>
    </row>
    <row r="21" spans="1:13" ht="51.75" customHeight="1" x14ac:dyDescent="0.2">
      <c r="A21" s="1">
        <v>2</v>
      </c>
      <c r="B21" s="2" t="s">
        <v>22</v>
      </c>
      <c r="C21" s="11" t="s">
        <v>36</v>
      </c>
      <c r="D21" s="11" t="s">
        <v>14</v>
      </c>
      <c r="E21" s="5" t="s">
        <v>15</v>
      </c>
      <c r="F21" s="6" t="s">
        <v>16</v>
      </c>
      <c r="G21" s="5" t="s">
        <v>17</v>
      </c>
      <c r="H21" s="12">
        <v>6570</v>
      </c>
      <c r="I21" s="8">
        <v>2035</v>
      </c>
      <c r="J21" s="13">
        <v>2035</v>
      </c>
      <c r="K21" s="10">
        <v>0</v>
      </c>
      <c r="L21" s="17">
        <v>6570</v>
      </c>
    </row>
    <row r="22" spans="1:13" ht="52.5" customHeight="1" x14ac:dyDescent="0.2">
      <c r="A22" s="1">
        <v>2</v>
      </c>
      <c r="B22" s="2" t="s">
        <v>22</v>
      </c>
      <c r="C22" s="11" t="s">
        <v>37</v>
      </c>
      <c r="D22" s="11" t="s">
        <v>14</v>
      </c>
      <c r="E22" s="5" t="s">
        <v>15</v>
      </c>
      <c r="F22" s="6" t="s">
        <v>16</v>
      </c>
      <c r="G22" s="5" t="s">
        <v>17</v>
      </c>
      <c r="H22" s="12">
        <v>5700</v>
      </c>
      <c r="I22" s="8">
        <v>2035</v>
      </c>
      <c r="J22" s="13">
        <v>2035</v>
      </c>
      <c r="K22" s="27">
        <v>0</v>
      </c>
      <c r="L22" s="26">
        <v>5700</v>
      </c>
    </row>
    <row r="23" spans="1:13" ht="60.75" customHeight="1" x14ac:dyDescent="0.2">
      <c r="A23" s="1">
        <v>2</v>
      </c>
      <c r="B23" s="28" t="s">
        <v>22</v>
      </c>
      <c r="C23" s="19" t="s">
        <v>38</v>
      </c>
      <c r="D23" s="19" t="s">
        <v>14</v>
      </c>
      <c r="E23" s="20" t="s">
        <v>15</v>
      </c>
      <c r="F23" s="21" t="s">
        <v>16</v>
      </c>
      <c r="G23" s="20" t="s">
        <v>17</v>
      </c>
      <c r="H23" s="22">
        <v>8100</v>
      </c>
      <c r="I23" s="23">
        <v>2035</v>
      </c>
      <c r="J23" s="24">
        <v>2035</v>
      </c>
      <c r="K23" s="25">
        <v>0</v>
      </c>
      <c r="L23" s="26">
        <v>8100</v>
      </c>
    </row>
    <row r="24" spans="1:13" ht="184.5" customHeight="1" x14ac:dyDescent="0.2">
      <c r="A24" s="1">
        <v>2</v>
      </c>
      <c r="B24" s="18" t="s">
        <v>26</v>
      </c>
      <c r="C24" s="19" t="s">
        <v>39</v>
      </c>
      <c r="D24" s="19" t="s">
        <v>14</v>
      </c>
      <c r="E24" s="20" t="s">
        <v>15</v>
      </c>
      <c r="F24" s="21" t="s">
        <v>16</v>
      </c>
      <c r="G24" s="20" t="s">
        <v>17</v>
      </c>
      <c r="H24" s="22">
        <v>123000</v>
      </c>
      <c r="I24" s="23">
        <v>2035</v>
      </c>
      <c r="J24" s="24">
        <v>2035</v>
      </c>
      <c r="K24" s="25">
        <v>0</v>
      </c>
      <c r="L24" s="26">
        <v>123000</v>
      </c>
    </row>
    <row r="25" spans="1:13" ht="184.5" customHeight="1" x14ac:dyDescent="0.2">
      <c r="A25" s="32" t="s">
        <v>0</v>
      </c>
      <c r="B25" s="33" t="s">
        <v>40</v>
      </c>
      <c r="C25" s="34" t="s">
        <v>41</v>
      </c>
      <c r="D25" s="34" t="s">
        <v>3</v>
      </c>
      <c r="E25" s="34" t="s">
        <v>4</v>
      </c>
      <c r="F25" s="34" t="s">
        <v>5</v>
      </c>
      <c r="G25" s="34" t="s">
        <v>6</v>
      </c>
      <c r="H25" s="34" t="s">
        <v>7</v>
      </c>
      <c r="I25" s="34" t="s">
        <v>8</v>
      </c>
      <c r="J25" s="34" t="s">
        <v>9</v>
      </c>
      <c r="K25" s="35" t="s">
        <v>42</v>
      </c>
      <c r="L25" s="16" t="s">
        <v>43</v>
      </c>
      <c r="M25" s="16"/>
    </row>
    <row r="26" spans="1:13" ht="60.75" customHeight="1" x14ac:dyDescent="0.2">
      <c r="A26" s="1">
        <v>1</v>
      </c>
      <c r="B26" s="28" t="s">
        <v>12</v>
      </c>
      <c r="C26" s="11" t="s">
        <v>13</v>
      </c>
      <c r="D26" s="11" t="s">
        <v>14</v>
      </c>
      <c r="E26" s="29" t="s">
        <v>15</v>
      </c>
      <c r="F26" s="6" t="s">
        <v>16</v>
      </c>
      <c r="G26" s="30" t="s">
        <v>17</v>
      </c>
      <c r="H26" s="30">
        <v>2500</v>
      </c>
      <c r="I26" s="13">
        <v>2027</v>
      </c>
      <c r="J26" s="13">
        <v>2027</v>
      </c>
      <c r="K26" s="10">
        <v>2500</v>
      </c>
      <c r="L26" s="10">
        <v>0</v>
      </c>
    </row>
    <row r="27" spans="1:13" ht="72.75" customHeight="1" x14ac:dyDescent="0.2">
      <c r="A27" s="1">
        <v>1</v>
      </c>
      <c r="B27" s="28" t="s">
        <v>20</v>
      </c>
      <c r="C27" s="11" t="s">
        <v>21</v>
      </c>
      <c r="D27" s="11" t="s">
        <v>14</v>
      </c>
      <c r="E27" s="29" t="s">
        <v>15</v>
      </c>
      <c r="F27" s="6" t="s">
        <v>16</v>
      </c>
      <c r="G27" s="29" t="s">
        <v>17</v>
      </c>
      <c r="H27" s="30">
        <v>5407</v>
      </c>
      <c r="I27" s="13">
        <v>2027</v>
      </c>
      <c r="J27" s="13">
        <v>2027</v>
      </c>
      <c r="K27" s="10">
        <v>5407</v>
      </c>
      <c r="L27" s="10">
        <v>0</v>
      </c>
    </row>
    <row r="28" spans="1:13" ht="63" customHeight="1" x14ac:dyDescent="0.2">
      <c r="A28" s="1">
        <v>1</v>
      </c>
      <c r="B28" s="28" t="s">
        <v>22</v>
      </c>
      <c r="C28" s="11" t="s">
        <v>44</v>
      </c>
      <c r="D28" s="11" t="s">
        <v>14</v>
      </c>
      <c r="E28" s="29" t="s">
        <v>15</v>
      </c>
      <c r="F28" s="6" t="s">
        <v>16</v>
      </c>
      <c r="G28" s="29" t="s">
        <v>17</v>
      </c>
      <c r="H28" s="30">
        <v>2500</v>
      </c>
      <c r="I28" s="13">
        <v>2027</v>
      </c>
      <c r="J28" s="13">
        <v>2027</v>
      </c>
      <c r="K28" s="10">
        <v>2500</v>
      </c>
      <c r="L28" s="10">
        <v>0</v>
      </c>
    </row>
    <row r="29" spans="1:13" ht="70.5" customHeight="1" x14ac:dyDescent="0.2">
      <c r="A29" s="1">
        <v>1</v>
      </c>
      <c r="B29" s="28" t="s">
        <v>22</v>
      </c>
      <c r="C29" s="11" t="s">
        <v>24</v>
      </c>
      <c r="D29" s="11" t="s">
        <v>14</v>
      </c>
      <c r="E29" s="29" t="s">
        <v>15</v>
      </c>
      <c r="F29" s="6" t="s">
        <v>16</v>
      </c>
      <c r="G29" s="29" t="s">
        <v>17</v>
      </c>
      <c r="H29" s="30">
        <v>5407</v>
      </c>
      <c r="I29" s="13">
        <v>2027</v>
      </c>
      <c r="J29" s="13">
        <v>2027</v>
      </c>
      <c r="K29" s="10">
        <v>5407</v>
      </c>
      <c r="L29" s="10">
        <v>0</v>
      </c>
    </row>
    <row r="30" spans="1:13" ht="68.25" customHeight="1" x14ac:dyDescent="0.2">
      <c r="A30" s="1">
        <v>1</v>
      </c>
      <c r="B30" s="28" t="s">
        <v>22</v>
      </c>
      <c r="C30" s="11" t="s">
        <v>45</v>
      </c>
      <c r="D30" s="11" t="s">
        <v>14</v>
      </c>
      <c r="E30" s="29" t="s">
        <v>15</v>
      </c>
      <c r="F30" s="6" t="s">
        <v>16</v>
      </c>
      <c r="G30" s="29" t="s">
        <v>17</v>
      </c>
      <c r="H30" s="30">
        <v>2500</v>
      </c>
      <c r="I30" s="13">
        <v>2027</v>
      </c>
      <c r="J30" s="13">
        <v>2027</v>
      </c>
      <c r="K30" s="10">
        <v>2500</v>
      </c>
      <c r="L30" s="10">
        <v>0</v>
      </c>
    </row>
    <row r="31" spans="1:13" ht="49.5" customHeight="1" x14ac:dyDescent="0.2">
      <c r="A31" s="1">
        <v>2</v>
      </c>
      <c r="B31" s="28" t="s">
        <v>22</v>
      </c>
      <c r="C31" s="31" t="s">
        <v>46</v>
      </c>
      <c r="D31" s="11" t="s">
        <v>14</v>
      </c>
      <c r="E31" s="29" t="s">
        <v>15</v>
      </c>
      <c r="F31" s="6" t="s">
        <v>16</v>
      </c>
      <c r="G31" s="29" t="s">
        <v>17</v>
      </c>
      <c r="H31" s="30">
        <v>2500</v>
      </c>
      <c r="I31" s="13">
        <v>2028</v>
      </c>
      <c r="J31" s="13">
        <v>2028</v>
      </c>
      <c r="K31" s="10">
        <v>0</v>
      </c>
      <c r="L31" s="10">
        <v>2500</v>
      </c>
    </row>
    <row r="32" spans="1:13" ht="45.75" customHeight="1" x14ac:dyDescent="0.2">
      <c r="A32" s="1">
        <v>2</v>
      </c>
      <c r="B32" s="28" t="s">
        <v>22</v>
      </c>
      <c r="C32" s="11" t="s">
        <v>47</v>
      </c>
      <c r="D32" s="11" t="s">
        <v>14</v>
      </c>
      <c r="E32" s="29" t="s">
        <v>15</v>
      </c>
      <c r="F32" s="6" t="s">
        <v>16</v>
      </c>
      <c r="G32" s="29" t="s">
        <v>17</v>
      </c>
      <c r="H32" s="30">
        <v>2628</v>
      </c>
      <c r="I32" s="13">
        <v>2029</v>
      </c>
      <c r="J32" s="13">
        <v>2029</v>
      </c>
      <c r="K32" s="10">
        <v>0</v>
      </c>
      <c r="L32" s="10">
        <v>2628</v>
      </c>
    </row>
    <row r="33" spans="1:12" ht="50.25" customHeight="1" x14ac:dyDescent="0.2">
      <c r="A33" s="1">
        <v>2</v>
      </c>
      <c r="B33" s="28" t="s">
        <v>22</v>
      </c>
      <c r="C33" s="11" t="s">
        <v>48</v>
      </c>
      <c r="D33" s="11" t="s">
        <v>14</v>
      </c>
      <c r="E33" s="29" t="s">
        <v>15</v>
      </c>
      <c r="F33" s="6" t="s">
        <v>16</v>
      </c>
      <c r="G33" s="29" t="s">
        <v>17</v>
      </c>
      <c r="H33" s="30">
        <v>2500</v>
      </c>
      <c r="I33" s="13">
        <v>2030</v>
      </c>
      <c r="J33" s="13">
        <v>2030</v>
      </c>
      <c r="K33" s="10">
        <v>0</v>
      </c>
      <c r="L33" s="10">
        <v>2500</v>
      </c>
    </row>
    <row r="34" spans="1:12" ht="96.75" customHeight="1" x14ac:dyDescent="0.2">
      <c r="A34" s="1">
        <v>2</v>
      </c>
      <c r="B34" s="28" t="s">
        <v>22</v>
      </c>
      <c r="C34" s="11" t="s">
        <v>49</v>
      </c>
      <c r="D34" s="11" t="s">
        <v>14</v>
      </c>
      <c r="E34" s="29" t="s">
        <v>15</v>
      </c>
      <c r="F34" s="6" t="s">
        <v>16</v>
      </c>
      <c r="G34" s="29" t="s">
        <v>17</v>
      </c>
      <c r="H34" s="30">
        <v>2628</v>
      </c>
      <c r="I34" s="13">
        <v>2031</v>
      </c>
      <c r="J34" s="13">
        <v>2031</v>
      </c>
      <c r="K34" s="10">
        <v>0</v>
      </c>
      <c r="L34" s="10">
        <v>2628</v>
      </c>
    </row>
    <row r="35" spans="1:12" ht="67.5" customHeight="1" x14ac:dyDescent="0.2">
      <c r="A35" s="1">
        <v>2</v>
      </c>
      <c r="B35" s="28" t="s">
        <v>22</v>
      </c>
      <c r="C35" s="11" t="s">
        <v>50</v>
      </c>
      <c r="D35" s="11" t="s">
        <v>14</v>
      </c>
      <c r="E35" s="29" t="s">
        <v>15</v>
      </c>
      <c r="F35" s="6" t="s">
        <v>16</v>
      </c>
      <c r="G35" s="29" t="s">
        <v>17</v>
      </c>
      <c r="H35" s="30">
        <v>3010</v>
      </c>
      <c r="I35" s="13">
        <v>2031</v>
      </c>
      <c r="J35" s="13">
        <v>2031</v>
      </c>
      <c r="K35" s="10">
        <v>0</v>
      </c>
      <c r="L35" s="10">
        <v>3010</v>
      </c>
    </row>
    <row r="36" spans="1:12" ht="61.5" customHeight="1" x14ac:dyDescent="0.2">
      <c r="A36" s="1">
        <v>2</v>
      </c>
      <c r="B36" s="28" t="s">
        <v>22</v>
      </c>
      <c r="C36" s="11" t="s">
        <v>51</v>
      </c>
      <c r="D36" s="11" t="s">
        <v>14</v>
      </c>
      <c r="E36" s="29" t="s">
        <v>15</v>
      </c>
      <c r="F36" s="6" t="s">
        <v>16</v>
      </c>
      <c r="G36" s="29" t="s">
        <v>17</v>
      </c>
      <c r="H36" s="30">
        <v>2500</v>
      </c>
      <c r="I36" s="13">
        <v>2034</v>
      </c>
      <c r="J36" s="13">
        <v>2034</v>
      </c>
      <c r="K36" s="10">
        <v>0</v>
      </c>
      <c r="L36" s="10">
        <v>2500</v>
      </c>
    </row>
    <row r="37" spans="1:12" ht="52.5" customHeight="1" x14ac:dyDescent="0.2">
      <c r="A37" s="1">
        <v>2</v>
      </c>
      <c r="B37" s="28" t="s">
        <v>34</v>
      </c>
      <c r="C37" s="11" t="s">
        <v>52</v>
      </c>
      <c r="D37" s="11" t="s">
        <v>14</v>
      </c>
      <c r="E37" s="29" t="s">
        <v>15</v>
      </c>
      <c r="F37" s="6" t="s">
        <v>16</v>
      </c>
      <c r="G37" s="29" t="s">
        <v>17</v>
      </c>
      <c r="H37" s="30">
        <v>1260</v>
      </c>
      <c r="I37" s="13">
        <v>2035</v>
      </c>
      <c r="J37" s="13">
        <v>2035</v>
      </c>
      <c r="K37" s="10">
        <v>0</v>
      </c>
      <c r="L37" s="10">
        <v>1260</v>
      </c>
    </row>
    <row r="38" spans="1:12" ht="195" x14ac:dyDescent="0.2">
      <c r="A38" s="1">
        <v>2</v>
      </c>
      <c r="B38" s="28" t="s">
        <v>22</v>
      </c>
      <c r="C38" s="11" t="s">
        <v>53</v>
      </c>
      <c r="D38" s="11" t="s">
        <v>14</v>
      </c>
      <c r="E38" s="29" t="s">
        <v>15</v>
      </c>
      <c r="F38" s="6" t="s">
        <v>16</v>
      </c>
      <c r="G38" s="29" t="s">
        <v>17</v>
      </c>
      <c r="H38" s="30">
        <v>1260</v>
      </c>
      <c r="I38" s="13">
        <v>2035</v>
      </c>
      <c r="J38" s="13">
        <v>2035</v>
      </c>
      <c r="K38" s="10">
        <v>0</v>
      </c>
      <c r="L38" s="10">
        <v>1260</v>
      </c>
    </row>
    <row r="39" spans="1:12" ht="195" x14ac:dyDescent="0.2">
      <c r="A39" s="1">
        <v>2</v>
      </c>
      <c r="B39" s="28" t="s">
        <v>22</v>
      </c>
      <c r="C39" s="11" t="s">
        <v>54</v>
      </c>
      <c r="D39" s="11" t="s">
        <v>14</v>
      </c>
      <c r="E39" s="29" t="s">
        <v>15</v>
      </c>
      <c r="F39" s="6" t="s">
        <v>16</v>
      </c>
      <c r="G39" s="29" t="s">
        <v>17</v>
      </c>
      <c r="H39" s="30">
        <v>10221</v>
      </c>
      <c r="I39" s="13">
        <v>2035</v>
      </c>
      <c r="J39" s="13">
        <v>2035</v>
      </c>
      <c r="K39" s="10">
        <v>0</v>
      </c>
      <c r="L39" s="10">
        <v>10221</v>
      </c>
    </row>
    <row r="40" spans="1:12" ht="195" x14ac:dyDescent="0.2">
      <c r="A40" s="1">
        <v>2</v>
      </c>
      <c r="B40" s="28" t="s">
        <v>22</v>
      </c>
      <c r="C40" s="11" t="s">
        <v>55</v>
      </c>
      <c r="D40" s="11" t="s">
        <v>14</v>
      </c>
      <c r="E40" s="29" t="s">
        <v>15</v>
      </c>
      <c r="F40" s="6" t="s">
        <v>16</v>
      </c>
      <c r="G40" s="29" t="s">
        <v>17</v>
      </c>
      <c r="H40" s="30">
        <v>2500</v>
      </c>
      <c r="I40" s="13">
        <v>2036</v>
      </c>
      <c r="J40" s="13">
        <v>2036</v>
      </c>
      <c r="K40" s="10">
        <v>0</v>
      </c>
      <c r="L40" s="10">
        <v>2500</v>
      </c>
    </row>
    <row r="41" spans="1:12" ht="195" x14ac:dyDescent="0.2">
      <c r="A41" s="1">
        <v>2</v>
      </c>
      <c r="B41" s="28" t="s">
        <v>22</v>
      </c>
      <c r="C41" s="11" t="s">
        <v>56</v>
      </c>
      <c r="D41" s="11" t="s">
        <v>14</v>
      </c>
      <c r="E41" s="29" t="s">
        <v>15</v>
      </c>
      <c r="F41" s="6" t="s">
        <v>16</v>
      </c>
      <c r="G41" s="29" t="s">
        <v>17</v>
      </c>
      <c r="H41" s="30">
        <v>2500</v>
      </c>
      <c r="I41" s="13">
        <v>2036</v>
      </c>
      <c r="J41" s="13">
        <v>2036</v>
      </c>
      <c r="K41" s="10">
        <v>0</v>
      </c>
      <c r="L41" s="10">
        <v>2500</v>
      </c>
    </row>
  </sheetData>
  <sortState xmlns:xlrd2="http://schemas.microsoft.com/office/spreadsheetml/2017/richdata2" ref="A4:L37">
    <sortCondition ref="I3:I37"/>
  </sortState>
  <mergeCells count="1">
    <mergeCell ref="A1:L1"/>
  </mergeCells>
  <dataValidations count="4">
    <dataValidation type="whole" allowBlank="1" showInputMessage="1" showErrorMessage="1" sqref="J25:K25 I26:J41" xr:uid="{524BBE71-FC7A-4169-A9A7-0F7CF0629975}">
      <formula1>2026</formula1>
      <formula2>2035</formula2>
    </dataValidation>
    <dataValidation type="whole" allowBlank="1" showInputMessage="1" showErrorMessage="1" sqref="I25 H4:H24 L25:M25 K4:L24" xr:uid="{88FD14F0-FAB1-4725-A51A-EC6BBCC5BC83}">
      <formula1>0</formula1>
      <formula2>20000000</formula2>
    </dataValidation>
    <dataValidation type="whole" allowBlank="1" showInputMessage="1" showErrorMessage="1" sqref="I4:J24" xr:uid="{F358C75F-431F-4F54-A048-FBF3912DF611}">
      <formula1>2027</formula1>
      <formula2>2036</formula2>
    </dataValidation>
    <dataValidation type="whole" allowBlank="1" showInputMessage="1" showErrorMessage="1" sqref="K26:L41" xr:uid="{1D66784A-C992-4BCE-B405-72D521514533}">
      <formula1>0</formula1>
      <formula2>90000000000</formula2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8125F00F565584AA7332DCDF8551E0D" ma:contentTypeVersion="14" ma:contentTypeDescription="Új dokumentum létrehozása." ma:contentTypeScope="" ma:versionID="5b32e68fe88d9899260473c83b4b7bb2">
  <xsd:schema xmlns:xsd="http://www.w3.org/2001/XMLSchema" xmlns:xs="http://www.w3.org/2001/XMLSchema" xmlns:p="http://schemas.microsoft.com/office/2006/metadata/properties" xmlns:ns2="d3a6eb71-cf51-43a1-9b3d-8ad940beb798" xmlns:ns3="b01685bf-a591-4a7a-aebc-a6dc6a7449ec" targetNamespace="http://schemas.microsoft.com/office/2006/metadata/properties" ma:root="true" ma:fieldsID="ce1969d99304c4b5137fec6954d088a2" ns2:_="" ns3:_="">
    <xsd:import namespace="d3a6eb71-cf51-43a1-9b3d-8ad940beb798"/>
    <xsd:import namespace="b01685bf-a591-4a7a-aebc-a6dc6a7449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6eb71-cf51-43a1-9b3d-8ad940beb7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f4b387ca-4236-4033-bde9-9c00bf92b0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685bf-a591-4a7a-aebc-a6dc6a7449e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2bce6c8-4345-4d54-ab47-68d49ec5ea7d}" ma:internalName="TaxCatchAll" ma:showField="CatchAllData" ma:web="b01685bf-a591-4a7a-aebc-a6dc6a7449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Résztvevők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a6eb71-cf51-43a1-9b3d-8ad940beb798">
      <Terms xmlns="http://schemas.microsoft.com/office/infopath/2007/PartnerControls"/>
    </lcf76f155ced4ddcb4097134ff3c332f>
    <TaxCatchAll xmlns="b01685bf-a591-4a7a-aebc-a6dc6a7449ec" xsi:nil="true"/>
    <SharedWithUsers xmlns="b01685bf-a591-4a7a-aebc-a6dc6a7449e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22D5ECC-24B9-40A6-AB08-2339A9BD18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5AD2D5-D2F5-4876-9627-E352C5A4C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a6eb71-cf51-43a1-9b3d-8ad940beb798"/>
    <ds:schemaRef ds:uri="b01685bf-a591-4a7a-aebc-a6dc6a7449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B134A4-0B95-41EB-A479-23988BD9B8C6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ce02c226-2fae-4222-9717-1579e637490f"/>
    <ds:schemaRef ds:uri="f0e77060-0b06-4a6e-98f5-16ef65901411"/>
    <ds:schemaRef ds:uri="http://schemas.microsoft.com/office/2006/metadata/properties"/>
    <ds:schemaRef ds:uri="d3a6eb71-cf51-43a1-9b3d-8ad940beb798"/>
    <ds:schemaRef ds:uri="b01685bf-a591-4a7a-aebc-a6dc6a7449e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Manager/>
  <Company>DRV ZRT.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Szabó Nikolett</dc:creator>
  <cp:keywords/>
  <dc:description/>
  <cp:lastModifiedBy>Szabó Györgyi Katalin</cp:lastModifiedBy>
  <cp:revision/>
  <dcterms:created xsi:type="dcterms:W3CDTF">2025-08-11T09:30:54Z</dcterms:created>
  <dcterms:modified xsi:type="dcterms:W3CDTF">2026-08-10T10:06:24Z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0x010100E8125F00F565584AA7332DCDF8551E0D</vt:lpwstr>
  </property>
  <property fmtid="{D5CDD505-2E9C-101B-9397-08002B2CF9AE}" pid="3" name="MediaServiceImageTags">
    <vt:lpwstr/>
  </property>
  <property fmtid="{D5CDD505-2E9C-101B-9397-08002B2CF9AE}" pid="4" name="Order">
    <vt:r8>3315000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